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60" windowWidth="23265" windowHeight="14025"/>
  </bookViews>
  <sheets>
    <sheet name="Tabelle1" sheetId="1" r:id="rId1"/>
  </sheets>
  <definedNames>
    <definedName name="_xlnm.Print_Area" localSheetId="0">Tabelle1!$A$1:$I$41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D37" i="1"/>
  <c r="D36" i="1"/>
  <c r="D35" i="1"/>
  <c r="D34" i="1"/>
  <c r="D33" i="1"/>
  <c r="C29" i="1"/>
  <c r="B29" i="1"/>
  <c r="D28" i="1"/>
  <c r="D27" i="1"/>
  <c r="D26" i="1"/>
  <c r="D25" i="1"/>
  <c r="D24" i="1"/>
  <c r="C19" i="1"/>
  <c r="B19" i="1"/>
  <c r="D18" i="1"/>
  <c r="D17" i="1"/>
  <c r="D16" i="1"/>
  <c r="D15" i="1"/>
  <c r="D14" i="1"/>
  <c r="D9" i="1"/>
  <c r="D8" i="1"/>
  <c r="D7" i="1"/>
  <c r="D6" i="1"/>
  <c r="D5" i="1"/>
  <c r="B10" i="1"/>
  <c r="C10" i="1"/>
  <c r="D38" i="1" l="1"/>
  <c r="F38" i="1"/>
  <c r="F19" i="1"/>
  <c r="F10" i="1"/>
  <c r="F29" i="1"/>
  <c r="D10" i="1"/>
  <c r="D29" i="1"/>
  <c r="D19" i="1"/>
</calcChain>
</file>

<file path=xl/sharedStrings.xml><?xml version="1.0" encoding="utf-8"?>
<sst xmlns="http://schemas.openxmlformats.org/spreadsheetml/2006/main" count="71" uniqueCount="27">
  <si>
    <t>fachl. SB</t>
  </si>
  <si>
    <t>WiSo</t>
  </si>
  <si>
    <t>Auskünfte</t>
  </si>
  <si>
    <t>Punkte</t>
  </si>
  <si>
    <t>Straf</t>
  </si>
  <si>
    <t>Zivil</t>
  </si>
  <si>
    <t>Berechnung
Endpunkte</t>
  </si>
  <si>
    <t>Summe 
Teil 2</t>
  </si>
  <si>
    <t>Ergebnis</t>
  </si>
  <si>
    <t>bestanden</t>
  </si>
  <si>
    <t>nicht bestanden gemäß Abs. 2 Nr. 1 und Nr. 2</t>
  </si>
  <si>
    <t>nicht bestanden gemäß Abs. 2 Nr. 2</t>
  </si>
  <si>
    <t>% gem. § 16  Abs. 1</t>
  </si>
  <si>
    <t>Beispiele zur Berechnung des Bestehens/Nichtbestehens nach § 16 JFAngAusbV</t>
  </si>
  <si>
    <t>Summe</t>
  </si>
  <si>
    <t>Mindestgesamt-punktzahl
(Abs. 2 Nr. 1)</t>
  </si>
  <si>
    <t>Mindestpunktzahl 
Teil 2 
(Abs. 2 Nr. 2)*</t>
  </si>
  <si>
    <t>Beispiel 1</t>
  </si>
  <si>
    <t>Beispiel 2</t>
  </si>
  <si>
    <t>Beispiel 3</t>
  </si>
  <si>
    <t>nicht bestanden gemäß Abs. 2 Nr. 1</t>
  </si>
  <si>
    <t>Beispiel 4</t>
  </si>
  <si>
    <t>Bemerkungen</t>
  </si>
  <si>
    <t>bestanden
trotz zweimal ungenügend in Teil 1 und einmal mangelhaft in Teil 2</t>
  </si>
  <si>
    <t xml:space="preserve">nicht bestanden
trotz viermal ausreichend und nur einmal mangelhaft </t>
  </si>
  <si>
    <t>nicht bestanden
da in Gesamtsumme zu wenige Punkte (kein Aufrunden gem. § 21 Abs. 2 PO)</t>
  </si>
  <si>
    <t>* Berechnung: 50 Punkte (ausreichend) x 70 % = 35 (Punkte)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</si>
</sst>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5" borderId="1" xfId="0" applyFill="1" applyBorder="1"/>
    <xf numFmtId="0" fontId="0" fillId="6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/>
    <xf numFmtId="0" fontId="1" fillId="0" borderId="0" xfId="0" applyFont="1"/>
    <xf numFmtId="0" fontId="1" fillId="3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zoomScaleNormal="100" zoomScaleSheetLayoutView="100" workbookViewId="0">
      <selection activeCell="H5" sqref="H5"/>
    </sheetView>
  </sheetViews>
  <sheetFormatPr baseColWidth="10" defaultRowHeight="14.25"/>
  <cols>
    <col min="2" max="2" width="7.875" customWidth="1"/>
    <col min="3" max="3" width="7.5" style="10" customWidth="1"/>
    <col min="5" max="5" width="14.125" customWidth="1"/>
    <col min="6" max="6" width="7.125" customWidth="1"/>
    <col min="7" max="7" width="14.875" customWidth="1"/>
    <col min="8" max="8" width="13.5" style="10" customWidth="1"/>
    <col min="9" max="9" width="23" customWidth="1"/>
  </cols>
  <sheetData>
    <row r="1" spans="1:9" ht="15">
      <c r="A1" s="24" t="s">
        <v>13</v>
      </c>
    </row>
    <row r="2" spans="1:9" ht="15">
      <c r="A2" s="24"/>
    </row>
    <row r="3" spans="1:9" ht="15">
      <c r="A3" t="s">
        <v>17</v>
      </c>
    </row>
    <row r="4" spans="1:9" ht="42.75">
      <c r="A4" s="1"/>
      <c r="B4" s="5" t="s">
        <v>3</v>
      </c>
      <c r="C4" s="6" t="s">
        <v>12</v>
      </c>
      <c r="D4" s="6" t="s">
        <v>6</v>
      </c>
      <c r="E4" s="6" t="s">
        <v>15</v>
      </c>
      <c r="F4" s="6" t="s">
        <v>7</v>
      </c>
      <c r="G4" s="6" t="s">
        <v>16</v>
      </c>
      <c r="H4" s="6" t="s">
        <v>8</v>
      </c>
      <c r="I4" s="6" t="s">
        <v>22</v>
      </c>
    </row>
    <row r="5" spans="1:9" ht="15">
      <c r="A5" s="4" t="s">
        <v>4</v>
      </c>
      <c r="B5" s="5">
        <v>50</v>
      </c>
      <c r="C5" s="6">
        <v>15</v>
      </c>
      <c r="D5" s="5">
        <f>SUM(B5*C5/100)</f>
        <v>7.5</v>
      </c>
      <c r="E5" s="5"/>
      <c r="F5" s="5"/>
      <c r="G5" s="5"/>
      <c r="H5" s="6"/>
      <c r="I5" s="1"/>
    </row>
    <row r="6" spans="1:9" ht="15">
      <c r="A6" s="4" t="s">
        <v>5</v>
      </c>
      <c r="B6" s="5">
        <v>50</v>
      </c>
      <c r="C6" s="6">
        <v>15</v>
      </c>
      <c r="D6" s="5">
        <f t="shared" ref="D6:D9" si="0">SUM(B6*C6/100)</f>
        <v>7.5</v>
      </c>
      <c r="E6" s="5"/>
      <c r="F6" s="5"/>
      <c r="G6" s="5"/>
      <c r="H6" s="6"/>
      <c r="I6" s="1"/>
    </row>
    <row r="7" spans="1:9" ht="15">
      <c r="A7" s="3" t="s">
        <v>0</v>
      </c>
      <c r="B7" s="5">
        <v>50</v>
      </c>
      <c r="C7" s="6">
        <v>30</v>
      </c>
      <c r="D7" s="5">
        <f t="shared" si="0"/>
        <v>15</v>
      </c>
      <c r="E7" s="5"/>
      <c r="F7" s="5"/>
      <c r="G7" s="5"/>
      <c r="H7" s="6"/>
      <c r="I7" s="1"/>
    </row>
    <row r="8" spans="1:9" ht="15">
      <c r="A8" s="3" t="s">
        <v>1</v>
      </c>
      <c r="B8" s="5">
        <v>50</v>
      </c>
      <c r="C8" s="6">
        <v>10</v>
      </c>
      <c r="D8" s="5">
        <f t="shared" si="0"/>
        <v>5</v>
      </c>
      <c r="E8" s="5"/>
      <c r="F8" s="5"/>
      <c r="G8" s="5"/>
      <c r="H8" s="6"/>
      <c r="I8" s="1"/>
    </row>
    <row r="9" spans="1:9">
      <c r="A9" s="3" t="s">
        <v>2</v>
      </c>
      <c r="B9" s="5">
        <v>30</v>
      </c>
      <c r="C9" s="6">
        <v>30</v>
      </c>
      <c r="D9" s="5">
        <f t="shared" si="0"/>
        <v>9</v>
      </c>
      <c r="E9" s="5"/>
      <c r="F9" s="5"/>
      <c r="G9" s="5"/>
      <c r="H9" s="6"/>
      <c r="I9" s="1"/>
    </row>
    <row r="10" spans="1:9" ht="57">
      <c r="A10" s="18" t="s">
        <v>14</v>
      </c>
      <c r="B10" s="5">
        <f>SUM(B5:B9)</f>
        <v>230</v>
      </c>
      <c r="C10" s="6">
        <f>SUM(C5:C9)</f>
        <v>100</v>
      </c>
      <c r="D10" s="7">
        <f>SUM(D5:D9)</f>
        <v>44</v>
      </c>
      <c r="E10" s="8">
        <v>50</v>
      </c>
      <c r="F10" s="9">
        <f>SUM(D7:D9)</f>
        <v>29</v>
      </c>
      <c r="G10" s="14">
        <v>35</v>
      </c>
      <c r="H10" s="19" t="s">
        <v>10</v>
      </c>
      <c r="I10" s="2" t="s">
        <v>24</v>
      </c>
    </row>
    <row r="12" spans="1:9" ht="15">
      <c r="A12" s="23" t="s">
        <v>18</v>
      </c>
    </row>
    <row r="13" spans="1:9" ht="42.75">
      <c r="A13" s="5"/>
      <c r="B13" s="5" t="s">
        <v>3</v>
      </c>
      <c r="C13" s="6" t="s">
        <v>12</v>
      </c>
      <c r="D13" s="6" t="s">
        <v>6</v>
      </c>
      <c r="E13" s="6" t="s">
        <v>15</v>
      </c>
      <c r="F13" s="6" t="s">
        <v>7</v>
      </c>
      <c r="G13" s="6" t="s">
        <v>16</v>
      </c>
      <c r="H13" s="6" t="s">
        <v>8</v>
      </c>
      <c r="I13" s="6" t="s">
        <v>22</v>
      </c>
    </row>
    <row r="14" spans="1:9" ht="15">
      <c r="A14" s="11" t="s">
        <v>4</v>
      </c>
      <c r="B14" s="5">
        <v>29</v>
      </c>
      <c r="C14" s="6">
        <v>15</v>
      </c>
      <c r="D14" s="5">
        <f>SUM(B14*C14/100)</f>
        <v>4.3499999999999996</v>
      </c>
      <c r="E14" s="5"/>
      <c r="F14" s="5"/>
      <c r="G14" s="5"/>
      <c r="H14" s="6"/>
      <c r="I14" s="1"/>
    </row>
    <row r="15" spans="1:9" ht="15">
      <c r="A15" s="11" t="s">
        <v>5</v>
      </c>
      <c r="B15" s="5">
        <v>29</v>
      </c>
      <c r="C15" s="6">
        <v>15</v>
      </c>
      <c r="D15" s="5">
        <f t="shared" ref="D15:D18" si="1">SUM(B15*C15/100)</f>
        <v>4.3499999999999996</v>
      </c>
      <c r="E15" s="5"/>
      <c r="F15" s="5"/>
      <c r="G15" s="5"/>
      <c r="H15" s="6"/>
      <c r="I15" s="1"/>
    </row>
    <row r="16" spans="1:9" ht="15">
      <c r="A16" s="12" t="s">
        <v>0</v>
      </c>
      <c r="B16" s="5">
        <v>62</v>
      </c>
      <c r="C16" s="6">
        <v>30</v>
      </c>
      <c r="D16" s="5">
        <f t="shared" si="1"/>
        <v>18.600000000000001</v>
      </c>
      <c r="E16" s="5"/>
      <c r="F16" s="5"/>
      <c r="G16" s="5"/>
      <c r="H16" s="6"/>
      <c r="I16" s="1"/>
    </row>
    <row r="17" spans="1:9" ht="15">
      <c r="A17" s="12" t="s">
        <v>1</v>
      </c>
      <c r="B17" s="5">
        <v>80</v>
      </c>
      <c r="C17" s="6">
        <v>10</v>
      </c>
      <c r="D17" s="5">
        <f t="shared" si="1"/>
        <v>8</v>
      </c>
      <c r="E17" s="5"/>
      <c r="F17" s="5"/>
      <c r="G17" s="5"/>
      <c r="H17" s="6"/>
      <c r="I17" s="1"/>
    </row>
    <row r="18" spans="1:9">
      <c r="A18" s="12" t="s">
        <v>2</v>
      </c>
      <c r="B18" s="5">
        <v>49</v>
      </c>
      <c r="C18" s="6">
        <v>30</v>
      </c>
      <c r="D18" s="5">
        <f t="shared" si="1"/>
        <v>14.7</v>
      </c>
      <c r="E18" s="5"/>
      <c r="F18" s="5"/>
      <c r="G18" s="5"/>
      <c r="H18" s="6"/>
      <c r="I18" s="1"/>
    </row>
    <row r="19" spans="1:9" ht="57">
      <c r="A19" s="18" t="s">
        <v>14</v>
      </c>
      <c r="B19" s="5">
        <f>SUM(B14:B18)</f>
        <v>249</v>
      </c>
      <c r="C19" s="6">
        <f>SUM(C14:C18)</f>
        <v>100</v>
      </c>
      <c r="D19" s="21">
        <f>SUM(D14:D18)</f>
        <v>50</v>
      </c>
      <c r="E19" s="14">
        <v>50</v>
      </c>
      <c r="F19" s="15">
        <f>SUM(D16:D18)</f>
        <v>41.3</v>
      </c>
      <c r="G19" s="14">
        <v>35</v>
      </c>
      <c r="H19" s="20" t="s">
        <v>9</v>
      </c>
      <c r="I19" s="2" t="s">
        <v>23</v>
      </c>
    </row>
    <row r="20" spans="1:9" ht="15">
      <c r="A20" s="25"/>
      <c r="B20" s="16"/>
      <c r="C20" s="17"/>
      <c r="D20" s="26"/>
      <c r="E20" s="25"/>
      <c r="F20" s="27"/>
      <c r="G20" s="25"/>
      <c r="H20" s="28"/>
      <c r="I20" s="10"/>
    </row>
    <row r="21" spans="1:9" ht="15">
      <c r="A21" s="22" t="s">
        <v>26</v>
      </c>
      <c r="B21" s="16"/>
      <c r="C21" s="17"/>
      <c r="D21" s="16"/>
      <c r="E21" s="16"/>
      <c r="F21" s="16"/>
      <c r="G21" s="16"/>
      <c r="H21" s="17"/>
    </row>
    <row r="22" spans="1:9" ht="15">
      <c r="A22" s="22" t="s">
        <v>19</v>
      </c>
      <c r="B22" s="16"/>
      <c r="C22" s="17"/>
      <c r="D22" s="16"/>
      <c r="E22" s="16"/>
      <c r="F22" s="16"/>
      <c r="G22" s="16"/>
      <c r="H22" s="17"/>
    </row>
    <row r="23" spans="1:9" ht="42.75">
      <c r="A23" s="5"/>
      <c r="B23" s="5" t="s">
        <v>3</v>
      </c>
      <c r="C23" s="6" t="s">
        <v>12</v>
      </c>
      <c r="D23" s="6" t="s">
        <v>6</v>
      </c>
      <c r="E23" s="6" t="s">
        <v>15</v>
      </c>
      <c r="F23" s="6" t="s">
        <v>7</v>
      </c>
      <c r="G23" s="6" t="s">
        <v>16</v>
      </c>
      <c r="H23" s="6" t="s">
        <v>8</v>
      </c>
      <c r="I23" s="6" t="s">
        <v>22</v>
      </c>
    </row>
    <row r="24" spans="1:9" ht="15">
      <c r="A24" s="11" t="s">
        <v>4</v>
      </c>
      <c r="B24" s="5">
        <v>40</v>
      </c>
      <c r="C24" s="6">
        <v>15</v>
      </c>
      <c r="D24" s="5">
        <f>SUM(B24*C24/100)</f>
        <v>6</v>
      </c>
      <c r="E24" s="5"/>
      <c r="F24" s="5"/>
      <c r="G24" s="5"/>
      <c r="H24" s="6"/>
      <c r="I24" s="1"/>
    </row>
    <row r="25" spans="1:9" ht="15">
      <c r="A25" s="11" t="s">
        <v>5</v>
      </c>
      <c r="B25" s="5">
        <v>50</v>
      </c>
      <c r="C25" s="6">
        <v>15</v>
      </c>
      <c r="D25" s="5">
        <f t="shared" ref="D25:D28" si="2">SUM(B25*C25/100)</f>
        <v>7.5</v>
      </c>
      <c r="E25" s="5"/>
      <c r="F25" s="5"/>
      <c r="G25" s="5"/>
      <c r="H25" s="6"/>
      <c r="I25" s="1"/>
    </row>
    <row r="26" spans="1:9" ht="15">
      <c r="A26" s="12" t="s">
        <v>0</v>
      </c>
      <c r="B26" s="5">
        <v>60</v>
      </c>
      <c r="C26" s="6">
        <v>30</v>
      </c>
      <c r="D26" s="5">
        <f t="shared" si="2"/>
        <v>18</v>
      </c>
      <c r="E26" s="5"/>
      <c r="F26" s="5"/>
      <c r="G26" s="5"/>
      <c r="H26" s="6"/>
      <c r="I26" s="1"/>
    </row>
    <row r="27" spans="1:9" ht="15">
      <c r="A27" s="12" t="s">
        <v>1</v>
      </c>
      <c r="B27" s="5">
        <v>50</v>
      </c>
      <c r="C27" s="6">
        <v>10</v>
      </c>
      <c r="D27" s="5">
        <f t="shared" si="2"/>
        <v>5</v>
      </c>
      <c r="E27" s="5"/>
      <c r="F27" s="5"/>
      <c r="G27" s="5"/>
      <c r="H27" s="6"/>
      <c r="I27" s="1"/>
    </row>
    <row r="28" spans="1:9">
      <c r="A28" s="12" t="s">
        <v>2</v>
      </c>
      <c r="B28" s="5">
        <v>44</v>
      </c>
      <c r="C28" s="6">
        <v>30</v>
      </c>
      <c r="D28" s="5">
        <f t="shared" si="2"/>
        <v>13.2</v>
      </c>
      <c r="E28" s="5"/>
      <c r="F28" s="5"/>
      <c r="G28" s="5"/>
      <c r="H28" s="6"/>
      <c r="I28" s="1"/>
    </row>
    <row r="29" spans="1:9" ht="71.25">
      <c r="A29" s="18" t="s">
        <v>14</v>
      </c>
      <c r="B29" s="5">
        <f>SUM(B24:B28)</f>
        <v>244</v>
      </c>
      <c r="C29" s="6">
        <f>SUM(C24:C28)</f>
        <v>100</v>
      </c>
      <c r="D29" s="7">
        <f>SUM(D24:D28)</f>
        <v>49.7</v>
      </c>
      <c r="E29" s="14">
        <v>50</v>
      </c>
      <c r="F29" s="15">
        <f>SUM(D26:D28)</f>
        <v>36.200000000000003</v>
      </c>
      <c r="G29" s="14">
        <v>35</v>
      </c>
      <c r="H29" s="19" t="s">
        <v>20</v>
      </c>
      <c r="I29" s="2" t="s">
        <v>25</v>
      </c>
    </row>
    <row r="31" spans="1:9">
      <c r="A31" s="22" t="s">
        <v>21</v>
      </c>
      <c r="B31" s="16"/>
      <c r="C31" s="17"/>
      <c r="D31" s="16"/>
      <c r="E31" s="16"/>
      <c r="F31" s="16"/>
      <c r="G31" s="16"/>
      <c r="H31" s="17"/>
    </row>
    <row r="32" spans="1:9" ht="42.75">
      <c r="A32" s="5"/>
      <c r="B32" s="5" t="s">
        <v>3</v>
      </c>
      <c r="C32" s="6" t="s">
        <v>12</v>
      </c>
      <c r="D32" s="6" t="s">
        <v>6</v>
      </c>
      <c r="E32" s="6" t="s">
        <v>15</v>
      </c>
      <c r="F32" s="6" t="s">
        <v>7</v>
      </c>
      <c r="G32" s="6" t="s">
        <v>16</v>
      </c>
      <c r="H32" s="6" t="s">
        <v>8</v>
      </c>
      <c r="I32" s="6" t="s">
        <v>22</v>
      </c>
    </row>
    <row r="33" spans="1:9">
      <c r="A33" s="11" t="s">
        <v>4</v>
      </c>
      <c r="B33" s="5">
        <v>60</v>
      </c>
      <c r="C33" s="6">
        <v>15</v>
      </c>
      <c r="D33" s="5">
        <f>SUM(B33*C33/100)</f>
        <v>9</v>
      </c>
      <c r="E33" s="5"/>
      <c r="F33" s="5"/>
      <c r="G33" s="5"/>
      <c r="H33" s="6"/>
      <c r="I33" s="1"/>
    </row>
    <row r="34" spans="1:9">
      <c r="A34" s="11" t="s">
        <v>5</v>
      </c>
      <c r="B34" s="5">
        <v>60</v>
      </c>
      <c r="C34" s="6">
        <v>15</v>
      </c>
      <c r="D34" s="5">
        <f t="shared" ref="D34:D37" si="3">SUM(B34*C34/100)</f>
        <v>9</v>
      </c>
      <c r="E34" s="5"/>
      <c r="F34" s="5"/>
      <c r="G34" s="5"/>
      <c r="H34" s="6"/>
      <c r="I34" s="1"/>
    </row>
    <row r="35" spans="1:9">
      <c r="A35" s="12" t="s">
        <v>0</v>
      </c>
      <c r="B35" s="5">
        <v>50</v>
      </c>
      <c r="C35" s="6">
        <v>30</v>
      </c>
      <c r="D35" s="5">
        <f t="shared" si="3"/>
        <v>15</v>
      </c>
      <c r="E35" s="5"/>
      <c r="F35" s="5"/>
      <c r="G35" s="5"/>
      <c r="H35" s="6"/>
      <c r="I35" s="1"/>
    </row>
    <row r="36" spans="1:9">
      <c r="A36" s="12" t="s">
        <v>1</v>
      </c>
      <c r="B36" s="5">
        <v>50</v>
      </c>
      <c r="C36" s="6">
        <v>10</v>
      </c>
      <c r="D36" s="5">
        <f t="shared" si="3"/>
        <v>5</v>
      </c>
      <c r="E36" s="5"/>
      <c r="F36" s="5"/>
      <c r="G36" s="5"/>
      <c r="H36" s="6"/>
      <c r="I36" s="1"/>
    </row>
    <row r="37" spans="1:9">
      <c r="A37" s="12" t="s">
        <v>2</v>
      </c>
      <c r="B37" s="5">
        <v>40</v>
      </c>
      <c r="C37" s="6">
        <v>30</v>
      </c>
      <c r="D37" s="5">
        <f t="shared" si="3"/>
        <v>12</v>
      </c>
      <c r="E37" s="5"/>
      <c r="F37" s="5"/>
      <c r="G37" s="5"/>
      <c r="H37" s="6"/>
      <c r="I37" s="1"/>
    </row>
    <row r="38" spans="1:9" ht="57">
      <c r="A38" s="18" t="s">
        <v>14</v>
      </c>
      <c r="B38" s="5">
        <f>SUM(B33:B37)</f>
        <v>260</v>
      </c>
      <c r="C38" s="6">
        <f>SUM(C33:C37)</f>
        <v>100</v>
      </c>
      <c r="D38" s="13">
        <f>SUM(D33:D37)</f>
        <v>50</v>
      </c>
      <c r="E38" s="14">
        <v>50</v>
      </c>
      <c r="F38" s="9">
        <f>SUM(D35:D37)</f>
        <v>32</v>
      </c>
      <c r="G38" s="14">
        <v>35</v>
      </c>
      <c r="H38" s="19" t="s">
        <v>11</v>
      </c>
      <c r="I38" s="2" t="s">
        <v>24</v>
      </c>
    </row>
    <row r="40" spans="1:9">
      <c r="A40" s="22" t="s">
        <v>26</v>
      </c>
    </row>
  </sheetData>
  <sheetProtection sheet="1" objects="1" scenarios="1"/>
  <pageMargins left="0.7" right="0.7" top="0.78740157499999996" bottom="0.78740157499999996" header="0.3" footer="0.3"/>
  <pageSetup paperSize="9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Justiz Land NRW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Recknagel, Ingeborg</dc:creator>
  <cp:lastModifiedBy>Andreas Fuchs</cp:lastModifiedBy>
  <cp:lastPrinted>2026-03-02T11:08:54Z</cp:lastPrinted>
  <dcterms:created xsi:type="dcterms:W3CDTF">2026-03-01T12:47:16Z</dcterms:created>
  <dcterms:modified xsi:type="dcterms:W3CDTF">2026-06-10T15:41:00Z</dcterms:modified>
</cp:coreProperties>
</file>